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461" sheetId="2" r:id="rId1"/>
  </sheets>
  <definedNames>
    <definedName name="_xlnm.Print_Area" localSheetId="0">КПК1217461!$A$1:$BM$88</definedName>
  </definedNames>
  <calcPr calcId="124519"/>
</workbook>
</file>

<file path=xl/calcChain.xml><?xml version="1.0" encoding="utf-8"?>
<calcChain xmlns="http://schemas.openxmlformats.org/spreadsheetml/2006/main">
  <c r="AR62" i="2"/>
  <c r="AR61"/>
  <c r="AS53"/>
  <c r="AS52"/>
  <c r="AS51"/>
  <c r="AS50"/>
  <c r="AS49"/>
</calcChain>
</file>

<file path=xl/sharedStrings.xml><?xml version="1.0" encoding="utf-8"?>
<sst xmlns="http://schemas.openxmlformats.org/spreadsheetml/2006/main" count="140" uniqueCount="109">
  <si>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</si>
  <si>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</si>
  <si>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</si>
  <si>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</si>
  <si>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</si>
  <si>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</si>
  <si>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</si>
  <si>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</si>
  <si>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</si>
  <si>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</si>
  <si>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</si>
  <si>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</si>
  <si>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</si>
  <si>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</si>
  <si>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</si>
  <si>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</si>
  <si>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</si>
  <si>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</si>
  <si>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</si>
  <si>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</si>
  <si>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</si>
  <si>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</si>
  <si>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</si>
  <si>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</si>
  <si>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</si>
  <si>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</si>
  <si>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</si>
  <si>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</si>
  <si>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</si>
  <si>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</si>
  <si>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</si>
  <si>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</si>
  <si>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</si>
  <si>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</si>
  <si>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</si>
  <si>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</si>
  <si>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</si>
  <si>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</si>
  <si>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</si>
  <si>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</si>
  <si>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</si>
  <si>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</si>
  <si>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</si>
  <si>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</si>
  <si>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</si>
  <si>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</si>
  <si>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</si>
  <si>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</si>
  <si>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</si>
  <si>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</si>
  <si>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</si>
  <si>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</si>
  <si>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</si>
  <si>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</si>
  <si>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</si>
  <si>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</si>
  <si>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</si>
  <si>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</si>
  <si>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</si>
  <si>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</si>
  <si>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</si>
  <si>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</si>
  <si>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</si>
  <si>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</si>
  <si>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функціонування та розвитку автомобільних доріг загального користування місцевого значення</t>
  </si>
  <si>
    <t>Розробка (коригування) ПКД по капітальному ремонту доріг</t>
  </si>
  <si>
    <t>Коригування ПКД "Капремонт дорожнього покриття проїзної частини вул.І.Козача(від вул.1Травня до вул.Київської)</t>
  </si>
  <si>
    <t>Коригування ПКД "Капремонт дорожнього покриття проїздної частини вул.1Травня(від вул.Ю.Коптєва до вул.Козачої)</t>
  </si>
  <si>
    <t>Коригування ПКД "Капремонт дорожнього покриття проїздної частини вул.Перемоги(1 черга-від вул.Київської до вул.Гвардійської;2черга-від вул.Гвардійської до вул.Промислової)</t>
  </si>
  <si>
    <t>Розробка ПКД "Капремонт дорожнього покриття проїздної частини вул.Земська(від вул.І.Скоропадського до вул.Д.Шкоропада)</t>
  </si>
  <si>
    <t>УСЬОГО</t>
  </si>
  <si>
    <t>затрат</t>
  </si>
  <si>
    <t>Z1</t>
  </si>
  <si>
    <t>Обсяг видатків на розробку(коригування) ПКД по капремонту доріг</t>
  </si>
  <si>
    <t>грн.</t>
  </si>
  <si>
    <t>Кошторис</t>
  </si>
  <si>
    <t>продукту</t>
  </si>
  <si>
    <t>Кількість об’єктів, по яких планується розробка (коригувння ) ПКД по капремонту доріг</t>
  </si>
  <si>
    <t>од.</t>
  </si>
  <si>
    <t>рішення сесії</t>
  </si>
  <si>
    <t>ефективності</t>
  </si>
  <si>
    <t>Середні витрати на розробку (коригування) одного ПКДпо капремонту доріг</t>
  </si>
  <si>
    <t>Розрахунок</t>
  </si>
  <si>
    <t>якості</t>
  </si>
  <si>
    <t>Рівень готовності розробки (коригування) ПКД по капремонту доріг</t>
  </si>
  <si>
    <t>відс.</t>
  </si>
  <si>
    <t>Статистичні дані</t>
  </si>
  <si>
    <t xml:space="preserve"> Бюджетний Кодекс України; рішення сесії №31від 07. 07.23р._x000D_
 Закон України "Про місцеве самоврядування в Україні";</t>
  </si>
  <si>
    <t>Покращення стану інфраструктури доріг</t>
  </si>
  <si>
    <t>1200000</t>
  </si>
  <si>
    <t>27.07.2023</t>
  </si>
  <si>
    <t>2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</si>
  <si>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</si>
  <si>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</si>
  <si>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</si>
  <si>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</si>
  <si>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</si>
  <si>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</si>
  <si>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</si>
  <si>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</si>
  <si>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</si>
  <si>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</si>
  <si>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</si>
  <si>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</si>
  <si>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</si>
  <si>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Управління житлово - комунального господарства Прилуцької міської ради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</si>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</sst>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5" t="s">
        <v>92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6" t="s">
        <v>93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>
      <c r="AO7" s="114" t="s">
        <v>90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91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3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7" t="s">
        <v>93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3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105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13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3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3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3" t="s">
        <v>104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140891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140891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>
      <c r="A26" s="111" t="s">
        <v>87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11" t="s">
        <v>88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2">
        <v>1</v>
      </c>
      <c r="B49" s="62"/>
      <c r="C49" s="62"/>
      <c r="D49" s="88" t="s">
        <v>66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27398</v>
      </c>
      <c r="AL49" s="58"/>
      <c r="AM49" s="58"/>
      <c r="AN49" s="58"/>
      <c r="AO49" s="58"/>
      <c r="AP49" s="58"/>
      <c r="AQ49" s="58"/>
      <c r="AR49" s="58"/>
      <c r="AS49" s="58">
        <f>AC49+AK49</f>
        <v>27398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29354</v>
      </c>
      <c r="AL50" s="58"/>
      <c r="AM50" s="58"/>
      <c r="AN50" s="58"/>
      <c r="AO50" s="58"/>
      <c r="AP50" s="58"/>
      <c r="AQ50" s="58"/>
      <c r="AR50" s="58"/>
      <c r="AS50" s="58">
        <f>AC50+AK50</f>
        <v>29354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39139</v>
      </c>
      <c r="AL51" s="58"/>
      <c r="AM51" s="58"/>
      <c r="AN51" s="58"/>
      <c r="AO51" s="58"/>
      <c r="AP51" s="58"/>
      <c r="AQ51" s="58"/>
      <c r="AR51" s="58"/>
      <c r="AS51" s="58">
        <f>AC51+AK51</f>
        <v>39139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62">
        <v>4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45000</v>
      </c>
      <c r="AL52" s="58"/>
      <c r="AM52" s="58"/>
      <c r="AN52" s="58"/>
      <c r="AO52" s="58"/>
      <c r="AP52" s="58"/>
      <c r="AQ52" s="58"/>
      <c r="AR52" s="58"/>
      <c r="AS52" s="58">
        <f>AC52+AK52</f>
        <v>45000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0</v>
      </c>
      <c r="AD53" s="96"/>
      <c r="AE53" s="96"/>
      <c r="AF53" s="96"/>
      <c r="AG53" s="96"/>
      <c r="AH53" s="96"/>
      <c r="AI53" s="96"/>
      <c r="AJ53" s="96"/>
      <c r="AK53" s="96">
        <v>140891</v>
      </c>
      <c r="AL53" s="96"/>
      <c r="AM53" s="96"/>
      <c r="AN53" s="96"/>
      <c r="AO53" s="96"/>
      <c r="AP53" s="96"/>
      <c r="AQ53" s="96"/>
      <c r="AR53" s="96"/>
      <c r="AS53" s="96">
        <f>AC53+AK53</f>
        <v>140891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>
      <c r="A56" s="59" t="s">
        <v>101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12.75" customHeight="1">
      <c r="A61" s="62">
        <v>1</v>
      </c>
      <c r="B61" s="62"/>
      <c r="C61" s="62"/>
      <c r="D61" s="74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6"/>
      <c r="AB61" s="58">
        <v>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>
      <c r="A62" s="92"/>
      <c r="B62" s="92"/>
      <c r="C62" s="92"/>
      <c r="D62" s="98" t="s">
        <v>26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96">
        <v>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0</v>
      </c>
      <c r="AS62" s="96"/>
      <c r="AT62" s="96"/>
      <c r="AU62" s="96"/>
      <c r="AV62" s="96"/>
      <c r="AW62" s="96"/>
      <c r="AX62" s="96"/>
      <c r="AY62" s="96"/>
    </row>
    <row r="64" spans="1:79" ht="15.75" customHeight="1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1" t="s">
        <v>31</v>
      </c>
      <c r="AF67" s="81"/>
      <c r="AG67" s="81"/>
      <c r="AH67" s="81"/>
      <c r="AI67" s="81"/>
      <c r="AJ67" s="81"/>
      <c r="AK67" s="81"/>
      <c r="AL67" s="81"/>
      <c r="AM67" s="81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72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>
      <c r="A68" s="92">
        <v>0</v>
      </c>
      <c r="B68" s="92"/>
      <c r="C68" s="92"/>
      <c r="D68" s="92"/>
      <c r="E68" s="92"/>
      <c r="F68" s="92"/>
      <c r="G68" s="101" t="s">
        <v>71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25.5" customHeight="1">
      <c r="A69" s="62">
        <v>0</v>
      </c>
      <c r="B69" s="62"/>
      <c r="C69" s="62"/>
      <c r="D69" s="62"/>
      <c r="E69" s="62"/>
      <c r="F69" s="62"/>
      <c r="G69" s="87" t="s">
        <v>73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3" t="s">
        <v>74</v>
      </c>
      <c r="AA69" s="73"/>
      <c r="AB69" s="73"/>
      <c r="AC69" s="73"/>
      <c r="AD69" s="73"/>
      <c r="AE69" s="78" t="s">
        <v>75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140891</v>
      </c>
      <c r="AX69" s="58"/>
      <c r="AY69" s="58"/>
      <c r="AZ69" s="58"/>
      <c r="BA69" s="58"/>
      <c r="BB69" s="58"/>
      <c r="BC69" s="58"/>
      <c r="BD69" s="58"/>
      <c r="BE69" s="58">
        <v>140891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>
      <c r="A70" s="92">
        <v>0</v>
      </c>
      <c r="B70" s="92"/>
      <c r="C70" s="92"/>
      <c r="D70" s="92"/>
      <c r="E70" s="92"/>
      <c r="F70" s="92"/>
      <c r="G70" s="106" t="s">
        <v>76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25.5" customHeight="1">
      <c r="A71" s="62">
        <v>0</v>
      </c>
      <c r="B71" s="62"/>
      <c r="C71" s="62"/>
      <c r="D71" s="62"/>
      <c r="E71" s="62"/>
      <c r="F71" s="62"/>
      <c r="G71" s="87" t="s">
        <v>77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3" t="s">
        <v>78</v>
      </c>
      <c r="AA71" s="73"/>
      <c r="AB71" s="73"/>
      <c r="AC71" s="73"/>
      <c r="AD71" s="73"/>
      <c r="AE71" s="78" t="s">
        <v>79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4</v>
      </c>
      <c r="AX71" s="58"/>
      <c r="AY71" s="58"/>
      <c r="AZ71" s="58"/>
      <c r="BA71" s="58"/>
      <c r="BB71" s="58"/>
      <c r="BC71" s="58"/>
      <c r="BD71" s="58"/>
      <c r="BE71" s="58">
        <v>4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>
      <c r="A72" s="92">
        <v>0</v>
      </c>
      <c r="B72" s="92"/>
      <c r="C72" s="92"/>
      <c r="D72" s="92"/>
      <c r="E72" s="92"/>
      <c r="F72" s="92"/>
      <c r="G72" s="106" t="s">
        <v>80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2">
        <v>0</v>
      </c>
      <c r="B73" s="62"/>
      <c r="C73" s="62"/>
      <c r="D73" s="62"/>
      <c r="E73" s="62"/>
      <c r="F73" s="62"/>
      <c r="G73" s="87" t="s">
        <v>81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3" t="s">
        <v>74</v>
      </c>
      <c r="AA73" s="73"/>
      <c r="AB73" s="73"/>
      <c r="AC73" s="73"/>
      <c r="AD73" s="73"/>
      <c r="AE73" s="78" t="s">
        <v>82</v>
      </c>
      <c r="AF73" s="78"/>
      <c r="AG73" s="78"/>
      <c r="AH73" s="78"/>
      <c r="AI73" s="78"/>
      <c r="AJ73" s="78"/>
      <c r="AK73" s="78"/>
      <c r="AL73" s="78"/>
      <c r="AM73" s="78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35223</v>
      </c>
      <c r="AX73" s="58"/>
      <c r="AY73" s="58"/>
      <c r="AZ73" s="58"/>
      <c r="BA73" s="58"/>
      <c r="BB73" s="58"/>
      <c r="BC73" s="58"/>
      <c r="BD73" s="58"/>
      <c r="BE73" s="58">
        <v>35223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>
      <c r="A74" s="92">
        <v>0</v>
      </c>
      <c r="B74" s="92"/>
      <c r="C74" s="92"/>
      <c r="D74" s="92"/>
      <c r="E74" s="92"/>
      <c r="F74" s="92"/>
      <c r="G74" s="106" t="s">
        <v>83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4"/>
      <c r="AA74" s="104"/>
      <c r="AB74" s="104"/>
      <c r="AC74" s="104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98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25.5" customHeight="1">
      <c r="A75" s="62">
        <v>0</v>
      </c>
      <c r="B75" s="62"/>
      <c r="C75" s="62"/>
      <c r="D75" s="62"/>
      <c r="E75" s="62"/>
      <c r="F75" s="62"/>
      <c r="G75" s="87" t="s">
        <v>84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3" t="s">
        <v>85</v>
      </c>
      <c r="AA75" s="73"/>
      <c r="AB75" s="73"/>
      <c r="AC75" s="73"/>
      <c r="AD75" s="73"/>
      <c r="AE75" s="87" t="s">
        <v>86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100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118" t="s">
        <v>95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5"/>
      <c r="AO78" s="120" t="s">
        <v>97</v>
      </c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</row>
    <row r="79" spans="1:79">
      <c r="W79" s="80" t="s">
        <v>5</v>
      </c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O79" s="80" t="s">
        <v>63</v>
      </c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</row>
    <row r="80" spans="1:79" ht="15.75" customHeight="1">
      <c r="A80" s="77" t="s">
        <v>3</v>
      </c>
      <c r="B80" s="77"/>
      <c r="C80" s="77"/>
      <c r="D80" s="77"/>
      <c r="E80" s="77"/>
      <c r="F80" s="77"/>
    </row>
    <row r="81" spans="1:59" ht="13.15" customHeight="1">
      <c r="A81" s="115" t="s">
        <v>94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</row>
    <row r="82" spans="1:59">
      <c r="A82" s="85" t="s">
        <v>46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>
      <c r="A84" s="118" t="s">
        <v>96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5"/>
      <c r="AO84" s="120" t="s">
        <v>98</v>
      </c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</row>
    <row r="85" spans="1:59">
      <c r="W85" s="80" t="s">
        <v>5</v>
      </c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O85" s="80" t="s">
        <v>63</v>
      </c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</row>
    <row r="86" spans="1:59">
      <c r="A86" s="122">
        <v>45134</v>
      </c>
      <c r="B86" s="86"/>
      <c r="C86" s="86"/>
      <c r="D86" s="86"/>
      <c r="E86" s="86"/>
      <c r="F86" s="86"/>
      <c r="G86" s="86"/>
      <c r="H86" s="86"/>
    </row>
    <row r="87" spans="1:59">
      <c r="A87" s="80" t="s">
        <v>44</v>
      </c>
      <c r="B87" s="80"/>
      <c r="C87" s="80"/>
      <c r="D87" s="80"/>
      <c r="E87" s="80"/>
      <c r="F87" s="80"/>
      <c r="G87" s="80"/>
      <c r="H87" s="80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45</v>
      </c>
    </row>
  </sheetData>
  <mergeCells count="224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80:F80"/>
    <mergeCell ref="A68:F68"/>
    <mergeCell ref="Z68:AD68"/>
    <mergeCell ref="AE68:AN68"/>
    <mergeCell ref="A78:V78"/>
    <mergeCell ref="W78:AM78"/>
    <mergeCell ref="W79:AM79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78:BG78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8:L68 H70:L70 H72:L72 G68:G75 H74:L74">
    <cfRule type="cellIs" dxfId="2" priority="1" stopIfTrue="1" operator="equal">
      <formula>$G67</formula>
    </cfRule>
  </conditionalFormatting>
  <conditionalFormatting sqref="D49:D53 D53:I53">
    <cfRule type="cellIs" dxfId="1" priority="2" stopIfTrue="1" operator="equal">
      <formula>$D48</formula>
    </cfRule>
  </conditionalFormatting>
  <conditionalFormatting sqref="A68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2023-11-01T11:52:21Z</dcterms:modified>
</cp:coreProperties>
</file>